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0115" windowHeight="5640"/>
  </bookViews>
  <sheets>
    <sheet name="GIPA 2018" sheetId="1" r:id="rId1"/>
  </sheets>
  <calcPr calcId="145621"/>
</workbook>
</file>

<file path=xl/calcChain.xml><?xml version="1.0" encoding="utf-8"?>
<calcChain xmlns="http://schemas.openxmlformats.org/spreadsheetml/2006/main">
  <c r="D18" i="1" l="1"/>
  <c r="B18" i="1" l="1"/>
  <c r="G18" i="1" l="1"/>
</calcChain>
</file>

<file path=xl/sharedStrings.xml><?xml version="1.0" encoding="utf-8"?>
<sst xmlns="http://schemas.openxmlformats.org/spreadsheetml/2006/main" count="12" uniqueCount="11">
  <si>
    <t>Calcul du montant de la GIPA</t>
  </si>
  <si>
    <t>Le calculateur ci-dessous vous permet de savoir si vous avez droit à la GIPA.</t>
  </si>
  <si>
    <t>Le calcul est automatique.</t>
  </si>
  <si>
    <t>Traitement mensuel brut</t>
  </si>
  <si>
    <t xml:space="preserve">Montant
GIPA </t>
  </si>
  <si>
    <t>Montant de l'indemnité versée au titre
de la garantie individuelle du pouvoir d'achat (GIPA)
pour l'année 2018, correspondant à la période
comprise entre le 31/12/2013 et le 31/12/2017</t>
  </si>
  <si>
    <t xml:space="preserve"> Elle vous sera versée en 2018 au titre des quatre années de référence
comprise entre le 31 décembre 2013 et le 31 décembre 2017,
en application du décret n°2008-539 du 6 juin 2008.</t>
  </si>
  <si>
    <t>Pour en calculer le montant, il vous suffit simplement d'indiquer
votre indice majoré (indice figurant sur votre bulletin de salaire)
détenu en décembre 2013 et en décembre 2017.</t>
  </si>
  <si>
    <t>IM au 31/12/2013</t>
  </si>
  <si>
    <t>IM au 31/12/2017</t>
  </si>
  <si>
    <t>Inflation
en moyenne annuelle
31/12/2013-31/12/2017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</si>
</sst>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</fills>
  <borders count="16">
    <border>
      <left/>
      <right/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164" fontId="6" fillId="0" borderId="12" xfId="1" applyNumberFormat="1" applyFont="1" applyFill="1" applyBorder="1" applyAlignment="1" applyProtection="1">
      <alignment horizontal="center" vertical="center" wrapText="1"/>
    </xf>
    <xf numFmtId="3" fontId="5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0" applyNumberFormat="1"/>
    <xf numFmtId="0" fontId="5" fillId="3" borderId="8" xfId="1" applyFont="1" applyFill="1" applyBorder="1" applyAlignment="1">
      <alignment horizontal="center" vertical="center" wrapText="1"/>
    </xf>
    <xf numFmtId="10" fontId="5" fillId="3" borderId="13" xfId="1" applyNumberFormat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2"/>
  <sheetViews>
    <sheetView tabSelected="1" topLeftCell="A4" workbookViewId="0">
      <selection activeCell="A5" sqref="A5:G6"/>
    </sheetView>
  </sheetViews>
  <sheetFormatPr baseColWidth="10" defaultRowHeight="15" x14ac:dyDescent="0.25"/>
  <cols>
    <col min="7" max="7" width="14" customWidth="1"/>
  </cols>
  <sheetData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ht="56.25" customHeight="1" thickTop="1" x14ac:dyDescent="0.25">
      <c r="A5" s="16" t="s">
        <v>5</v>
      </c>
      <c r="B5" s="17"/>
      <c r="C5" s="17"/>
      <c r="D5" s="17"/>
      <c r="E5" s="17"/>
      <c r="F5" s="17"/>
      <c r="G5" s="18"/>
    </row>
    <row r="6" spans="1:7" ht="56.25" customHeight="1" thickBot="1" x14ac:dyDescent="0.3">
      <c r="A6" s="19"/>
      <c r="B6" s="20"/>
      <c r="C6" s="20"/>
      <c r="D6" s="20"/>
      <c r="E6" s="20"/>
      <c r="F6" s="20"/>
      <c r="G6" s="21"/>
    </row>
    <row r="7" spans="1:7" ht="15.75" thickTop="1" x14ac:dyDescent="0.25">
      <c r="A7" s="1"/>
      <c r="B7" s="1"/>
      <c r="C7" s="1"/>
      <c r="D7" s="1"/>
      <c r="E7" s="1"/>
      <c r="F7" s="1"/>
      <c r="G7" s="1"/>
    </row>
    <row r="9" spans="1:7" ht="20.25" x14ac:dyDescent="0.25">
      <c r="A9" s="22" t="s">
        <v>0</v>
      </c>
      <c r="B9" s="22"/>
      <c r="C9" s="22"/>
      <c r="D9" s="22"/>
      <c r="E9" s="22"/>
      <c r="F9" s="22"/>
      <c r="G9" s="22"/>
    </row>
    <row r="11" spans="1:7" ht="35.25" customHeight="1" x14ac:dyDescent="0.25">
      <c r="A11" s="23" t="s">
        <v>1</v>
      </c>
      <c r="B11" s="23"/>
      <c r="C11" s="23"/>
      <c r="D11" s="23"/>
      <c r="E11" s="23"/>
      <c r="F11" s="23"/>
      <c r="G11" s="23"/>
    </row>
    <row r="12" spans="1:7" ht="58.5" customHeight="1" x14ac:dyDescent="0.25">
      <c r="A12" s="23" t="s">
        <v>6</v>
      </c>
      <c r="B12" s="23"/>
      <c r="C12" s="23"/>
      <c r="D12" s="23"/>
      <c r="E12" s="23"/>
      <c r="F12" s="23"/>
      <c r="G12" s="23"/>
    </row>
    <row r="13" spans="1:7" ht="63.75" customHeight="1" x14ac:dyDescent="0.25">
      <c r="A13" s="23" t="s">
        <v>7</v>
      </c>
      <c r="B13" s="23"/>
      <c r="C13" s="23"/>
      <c r="D13" s="23"/>
      <c r="E13" s="23"/>
      <c r="F13" s="23"/>
      <c r="G13" s="23"/>
    </row>
    <row r="14" spans="1:7" ht="18.75" x14ac:dyDescent="0.25">
      <c r="A14" s="23" t="s">
        <v>2</v>
      </c>
      <c r="B14" s="23"/>
      <c r="C14" s="23"/>
      <c r="D14" s="23"/>
      <c r="E14" s="23"/>
      <c r="F14" s="23"/>
      <c r="G14" s="23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48" thickTop="1" x14ac:dyDescent="0.25">
      <c r="A17" s="2" t="s">
        <v>8</v>
      </c>
      <c r="B17" s="3" t="s">
        <v>3</v>
      </c>
      <c r="C17" s="3" t="s">
        <v>9</v>
      </c>
      <c r="D17" s="4" t="s">
        <v>3</v>
      </c>
      <c r="E17" s="13" t="s">
        <v>10</v>
      </c>
      <c r="F17" s="13"/>
      <c r="G17" s="5" t="s">
        <v>4</v>
      </c>
    </row>
    <row r="18" spans="1:7" ht="21" thickBot="1" x14ac:dyDescent="0.3">
      <c r="A18" s="6">
        <v>462</v>
      </c>
      <c r="B18" s="7">
        <f>(A18*55.5635)/12</f>
        <v>2139.1947500000001</v>
      </c>
      <c r="C18" s="8">
        <v>462</v>
      </c>
      <c r="D18" s="9">
        <f>(C18*56.2044)/12</f>
        <v>2163.8694</v>
      </c>
      <c r="E18" s="14">
        <v>1.6400000000000001E-2</v>
      </c>
      <c r="F18" s="15"/>
      <c r="G18" s="10">
        <f>IF((B18*12)*(1+E18)&lt;(D18*12),0,(B18*12)*(1+E18)-(D18*12))</f>
        <v>124.89772679999805</v>
      </c>
    </row>
    <row r="19" spans="1:7" ht="15.75" thickTop="1" x14ac:dyDescent="0.25"/>
    <row r="20" spans="1:7" x14ac:dyDescent="0.25">
      <c r="D20" s="11"/>
    </row>
    <row r="22" spans="1:7" x14ac:dyDescent="0.25">
      <c r="E22" s="12"/>
      <c r="F22" s="12"/>
    </row>
  </sheetData>
  <sheetProtection password="CDF8" sheet="1" objects="1" scenarios="1"/>
  <mergeCells count="8">
    <mergeCell ref="E17:F17"/>
    <mergeCell ref="E18:F18"/>
    <mergeCell ref="A5:G6"/>
    <mergeCell ref="A9:G9"/>
    <mergeCell ref="A11:G11"/>
    <mergeCell ref="A12:G12"/>
    <mergeCell ref="A13:G13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2018</vt:lpstr>
    </vt:vector>
  </TitlesOfParts>
  <Company>MINEFI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Utilisateur</cp:lastModifiedBy>
  <dcterms:created xsi:type="dcterms:W3CDTF">2017-09-22T13:43:44Z</dcterms:created>
  <dcterms:modified xsi:type="dcterms:W3CDTF">2018-11-15T13:07:10Z</dcterms:modified>
</cp:coreProperties>
</file>